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업무추진비목록" sheetId="1" r:id="rId1"/>
  </sheets>
  <definedNames/>
  <calcPr fullCalcOnLoad="1"/>
</workbook>
</file>

<file path=xl/sharedStrings.xml><?xml version="1.0" encoding="utf-8"?>
<sst xmlns="http://schemas.openxmlformats.org/spreadsheetml/2006/main" count="222" uniqueCount="175">
  <si>
    <t>석면제거공사 설명회 다과 구입</t>
  </si>
  <si>
    <t>2022-12-06 14:00</t>
  </si>
  <si>
    <t>2022학년도 9월 6지구 초등교장지구장학협의회 다과 구입</t>
  </si>
  <si>
    <t>행정실장, 주무관3명, 행정실무사, 시설당직원, 시설미화원</t>
  </si>
  <si>
    <t>유치원 교사</t>
  </si>
  <si>
    <t>23</t>
  </si>
  <si>
    <t>21</t>
  </si>
  <si>
    <t>7</t>
  </si>
  <si>
    <t>20</t>
  </si>
  <si>
    <t>6</t>
  </si>
  <si>
    <t>13</t>
  </si>
  <si>
    <t>15</t>
  </si>
  <si>
    <t>10</t>
  </si>
  <si>
    <t>26</t>
  </si>
  <si>
    <t>18</t>
  </si>
  <si>
    <t>27</t>
  </si>
  <si>
    <t>19</t>
  </si>
  <si>
    <t>16</t>
  </si>
  <si>
    <t>24</t>
  </si>
  <si>
    <t>29</t>
  </si>
  <si>
    <t>12</t>
  </si>
  <si>
    <t>17</t>
  </si>
  <si>
    <t>9</t>
  </si>
  <si>
    <t>5</t>
  </si>
  <si>
    <t>14</t>
  </si>
  <si>
    <t>31</t>
  </si>
  <si>
    <t>32</t>
  </si>
  <si>
    <t>시간</t>
  </si>
  <si>
    <t>28</t>
  </si>
  <si>
    <t>8</t>
  </si>
  <si>
    <t>11</t>
  </si>
  <si>
    <t>22</t>
  </si>
  <si>
    <t>30</t>
  </si>
  <si>
    <t>25</t>
  </si>
  <si>
    <t>학부모회</t>
  </si>
  <si>
    <t>2학년 협의실</t>
  </si>
  <si>
    <t>다목적실</t>
  </si>
  <si>
    <t>2학년 교사</t>
  </si>
  <si>
    <t>1학년 연구실</t>
  </si>
  <si>
    <t>1학년 협의실</t>
  </si>
  <si>
    <t>2학년 연구실</t>
  </si>
  <si>
    <t xml:space="preserve">2022 유치원 학부모회 10월 월례회의 다과 구입 </t>
  </si>
  <si>
    <t>2022학년도 2학년 교육과정 협의회 운영비 지출</t>
  </si>
  <si>
    <t>2, 4, 5학년 소속 교사</t>
  </si>
  <si>
    <t>교실</t>
  </si>
  <si>
    <t>4학년 소속 교사</t>
  </si>
  <si>
    <t>2022학년도 동료장학 5학년 협의회비 지출</t>
  </si>
  <si>
    <t>2022학년도 3학년 동료장학 협의회비 지급</t>
  </si>
  <si>
    <t xml:space="preserve">교육행정실 전문적학습공동체 부서별 협의회비 지급 </t>
  </si>
  <si>
    <t>2022학년도 2학년 동료장학 협의회비 지출</t>
  </si>
  <si>
    <t>2022학년도 2학년 전문적학습공동체 다과비 지출</t>
  </si>
  <si>
    <t>2022학년도 1학년 동료장학 협의회비 지출</t>
  </si>
  <si>
    <t>2022 5학년 전문적학습공동체 협의회 간식 구입</t>
  </si>
  <si>
    <t>2022학년도 특수반 동료장학 협의회비 지출</t>
  </si>
  <si>
    <t>2022학년도 1학년 전문적학습공동체 다과비 지출</t>
  </si>
  <si>
    <t>2022학년도 4학년 동료장학 협의회비 지출</t>
  </si>
  <si>
    <t>학부모회 월례회의 및 동아리 활동 다과 구입 지급</t>
  </si>
  <si>
    <t>학부모회 연극동아리 너나들이 활동 다과 구입 지급</t>
  </si>
  <si>
    <t>41</t>
  </si>
  <si>
    <t>45</t>
  </si>
  <si>
    <t>1</t>
  </si>
  <si>
    <t xml:space="preserve"> </t>
  </si>
  <si>
    <t>4</t>
  </si>
  <si>
    <t>44</t>
  </si>
  <si>
    <t>46</t>
  </si>
  <si>
    <t>3</t>
  </si>
  <si>
    <t>35</t>
  </si>
  <si>
    <t>42</t>
  </si>
  <si>
    <t>34</t>
  </si>
  <si>
    <t>43</t>
  </si>
  <si>
    <t>37</t>
  </si>
  <si>
    <t>제목</t>
  </si>
  <si>
    <t>33</t>
  </si>
  <si>
    <t>2</t>
  </si>
  <si>
    <t>연번</t>
  </si>
  <si>
    <t>40</t>
  </si>
  <si>
    <t>장소</t>
  </si>
  <si>
    <t>36</t>
  </si>
  <si>
    <t>38</t>
  </si>
  <si>
    <t>39</t>
  </si>
  <si>
    <t>합계</t>
  </si>
  <si>
    <t>2022년 하반기 교육행정실 소통과 협업 간담회 석식 제공</t>
  </si>
  <si>
    <t>2022학년도 9월 6지구 초등교장지구장학협의회 중식비 지급</t>
  </si>
  <si>
    <t>2022학년도 2학기 유치원 교육과정 워크숍 운영 협의회비 지출</t>
  </si>
  <si>
    <t>2022학년도 2학기 혁신부 교육과정 워크숍 운영 협의회비 지출</t>
  </si>
  <si>
    <t>2022학년도 6학년 2학기 체험학습 보조동행자 식비 지출</t>
  </si>
  <si>
    <t>2022학년도 2학기 교육과정 평가 사전 준비협의회 간식비 지출</t>
  </si>
  <si>
    <t>2022학년도 2학기 부서별 교육과정 워크숍 운영 협의회비 지출</t>
  </si>
  <si>
    <t xml:space="preserve">2022 유치원 학부모회 9월 월례회의 다과 구입 </t>
  </si>
  <si>
    <t>2022학년도 2학기 6학년 교육과정 워크숍 운영 협의회비 지출</t>
  </si>
  <si>
    <t>2022학년도 2학기 3학년 교육과정 워크숍 운영 협의회비 지출</t>
  </si>
  <si>
    <t>2022학년도 멘토링 장학 협의회(교장-교감-교사)를 위한 간식 구입</t>
  </si>
  <si>
    <t>원인행위일자</t>
  </si>
  <si>
    <t>참석자명단</t>
  </si>
  <si>
    <t>참석자수</t>
  </si>
  <si>
    <t>본교 2과학실</t>
  </si>
  <si>
    <t>본교 다꿈터</t>
  </si>
  <si>
    <t>원인행위금액</t>
  </si>
  <si>
    <t>교육행정실</t>
  </si>
  <si>
    <t>송도갈매기</t>
  </si>
  <si>
    <t xml:space="preserve">서해초 </t>
  </si>
  <si>
    <t>사또화로구이</t>
  </si>
  <si>
    <t>급식실 업무 협의회 식사비 지출</t>
  </si>
  <si>
    <t xml:space="preserve">1학년 교육과정 협의회 간식 구입 </t>
  </si>
  <si>
    <t>교직원 조의금 전달(조리실무사)</t>
  </si>
  <si>
    <t>2022 3학년 전학공 간식 구입</t>
  </si>
  <si>
    <t>2022학년도 2학기 부서별 교육과정 워크숍 운영 협의회비 지급(행정실)</t>
  </si>
  <si>
    <t>행정실장, 주무관4명</t>
  </si>
  <si>
    <t>택이네 조개전골</t>
  </si>
  <si>
    <t>2022학년도 동료장학 협의회비 지출</t>
  </si>
  <si>
    <t>제26기 학교운영위원회 임시회 물품 구입</t>
  </si>
  <si>
    <t>두드림학교 다중지원팀 협의회 간식 구매</t>
  </si>
  <si>
    <t>교감, 행정실장, 부장교사, 업무담당자 등</t>
  </si>
  <si>
    <t>5학년 소속 교사</t>
  </si>
  <si>
    <t>2학년 소속 교사</t>
  </si>
  <si>
    <t>유치원 원무실</t>
  </si>
  <si>
    <t>용인 에버랜드</t>
  </si>
  <si>
    <t xml:space="preserve">유치원 학부모회 </t>
  </si>
  <si>
    <t>2022학년도 4회 학교운영위원회 임시회 개최 물품 구입</t>
  </si>
  <si>
    <t>기초학력 협력강사 및 교무실 협의물품 구입</t>
  </si>
  <si>
    <t>2022년 멘토링 장학 협의회 간식 구입</t>
  </si>
  <si>
    <t>관리자, 행정실장, 부장교사, 업무담당교사</t>
  </si>
  <si>
    <t>교무실 내외빈 접대물품 구입</t>
  </si>
  <si>
    <t>서해초등학교장 외 6명</t>
  </si>
  <si>
    <t>배움터 지킴이 업무협의 실시</t>
  </si>
  <si>
    <t>행정실 내빈접대용 물품 구입</t>
  </si>
  <si>
    <t>건강한밥상 심마니 배곧점</t>
  </si>
  <si>
    <t>행정실장, 주무관 4명</t>
  </si>
  <si>
    <t>학교운영위원회 운영물품 구입</t>
  </si>
  <si>
    <t>교장, 교감, 행정실장, 주무관 외 교육공무직원 22명</t>
  </si>
  <si>
    <t>2022학년도 3분기 교육공무직원 간담회 다과 구입</t>
  </si>
  <si>
    <t>2022 서해초 방과후학교 교외 전시회 중식비 지출</t>
  </si>
  <si>
    <t>2022학년도 2학기 교무기획부 교육과정 워크숍 운영 협의회비 품의</t>
  </si>
  <si>
    <t>2022학년도 2학기 기획위원회 교육과정 워크숍 운영 협의회비 지출</t>
  </si>
  <si>
    <t>2022학년도 2학기 2,4,5학년 교육과정 워크숍 운영 협의회비 지출</t>
  </si>
  <si>
    <t>2022학년도 교과전담 진로연계 동아리 협력수업 지원 협의회 간식 구입</t>
  </si>
  <si>
    <t>1학년교사 6명, 영양교사</t>
  </si>
  <si>
    <t>영양교사 외 8명</t>
  </si>
  <si>
    <t>학교장 외 7명</t>
  </si>
  <si>
    <t>각 학년 협의실</t>
  </si>
  <si>
    <t>배움터지킴이 외 4명</t>
  </si>
  <si>
    <t>2학년 교사, 특수교사</t>
  </si>
  <si>
    <t xml:space="preserve">교무기획부 소속 교사 </t>
  </si>
  <si>
    <t>멘토링 장학 대상자, 멘토 및 업무담당자, 교감</t>
  </si>
  <si>
    <t>6학년 소속 교사</t>
  </si>
  <si>
    <t>교무실</t>
  </si>
  <si>
    <t>5학년 교사 등</t>
  </si>
  <si>
    <t xml:space="preserve">유치원 내빈접대 물품 구입 </t>
  </si>
  <si>
    <t xml:space="preserve">담당교사 </t>
  </si>
  <si>
    <t>6학년 협의실</t>
  </si>
  <si>
    <t>교과전담실</t>
  </si>
  <si>
    <t>2과학실</t>
  </si>
  <si>
    <t>1학년 소속 교사</t>
  </si>
  <si>
    <t>특수반 소속 교사</t>
  </si>
  <si>
    <t>유치원 학부모회</t>
  </si>
  <si>
    <t>3학년 소속 교사</t>
  </si>
  <si>
    <t>혁신부 소속 교사</t>
  </si>
  <si>
    <t>4학년 협의실</t>
  </si>
  <si>
    <t>공익근무요원</t>
  </si>
  <si>
    <t xml:space="preserve">각 부서 소속 교사 </t>
  </si>
  <si>
    <t>석면모니터단 등</t>
  </si>
  <si>
    <t>3학년 협의실</t>
  </si>
  <si>
    <t>48</t>
  </si>
  <si>
    <t>47</t>
  </si>
  <si>
    <t>49</t>
  </si>
  <si>
    <t>50</t>
  </si>
  <si>
    <t>과학실</t>
  </si>
  <si>
    <t>57</t>
  </si>
  <si>
    <t>52</t>
  </si>
  <si>
    <t>56</t>
  </si>
  <si>
    <t>58</t>
  </si>
  <si>
    <t>51</t>
  </si>
  <si>
    <t>53</t>
  </si>
  <si>
    <t>54</t>
  </si>
  <si>
    <t>55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</si>
</sst>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4">
    <font>
      <sz val="10"/>
      <name val="Arial"/>
      <family val="0"/>
    </font>
    <font>
      <b/>
      <sz val="9"/>
      <color indexed="9"/>
      <name val="Dotum"/>
      <family val="0"/>
    </font>
    <font>
      <sz val="9"/>
      <color indexed="12"/>
      <name val="Dotum"/>
      <family val="0"/>
    </font>
    <font>
      <sz val="10"/>
      <color indexed="12"/>
      <name val="Dotum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E6F7"/>
        <bgColor indexed="64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rgb="FFA4A4A5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rgb="FFA4A4A5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rgb="FFD3D4D8"/>
      </right>
      <top>
        <color indexed="63"/>
      </top>
      <bottom style="thin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NumberFormat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left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0" fontId="2" fillId="3" borderId="3" xfId="0" applyNumberFormat="1" applyFont="1" applyFill="1" applyBorder="1" applyAlignment="1">
      <alignment horizontal="left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22" fontId="2" fillId="3" borderId="3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4" borderId="0" xfId="0" applyNumberFormat="1" applyFill="1" applyAlignment="1">
      <alignment horizontal="center"/>
    </xf>
    <xf numFmtId="0" fontId="3" fillId="4" borderId="0" xfId="0" applyNumberFormat="1" applyFont="1" applyFill="1" applyBorder="1" applyAlignment="1" applyProtection="1">
      <alignment horizontal="center" vertical="center"/>
      <protection/>
    </xf>
    <xf numFmtId="3" fontId="3" fillId="4" borderId="0" xfId="0" applyNumberFormat="1" applyFont="1" applyFill="1" applyAlignment="1">
      <alignment horizontal="right"/>
    </xf>
    <xf numFmtId="14" fontId="2" fillId="3" borderId="3" xfId="0" applyNumberFormat="1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000000"/>
      <rgbColor rgb="00C9DCED"/>
      <rgbColor rgb="0025649E"/>
      <rgbColor rgb="009FA0A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defaultGridColor="0" zoomScaleSheetLayoutView="75" colorId="11" workbookViewId="0" topLeftCell="A1">
      <selection activeCell="D60" sqref="D60"/>
    </sheetView>
  </sheetViews>
  <sheetFormatPr defaultColWidth="9.140625" defaultRowHeight="12.75"/>
  <cols>
    <col min="1" max="1" width="6.28125" style="0" customWidth="1"/>
    <col min="2" max="2" width="16.7109375" style="0" customWidth="1"/>
    <col min="3" max="3" width="41.57421875" style="0" customWidth="1"/>
    <col min="4" max="4" width="13.8515625" style="0" customWidth="1"/>
    <col min="5" max="5" width="17.7109375" style="0" customWidth="1"/>
    <col min="6" max="6" width="11.140625" style="0" customWidth="1"/>
    <col min="7" max="7" width="18.00390625" style="0" customWidth="1"/>
    <col min="8" max="8" width="22.7109375" style="0" customWidth="1"/>
  </cols>
  <sheetData>
    <row r="1" spans="1:8" ht="12.75">
      <c r="A1" s="1" t="s">
        <v>74</v>
      </c>
      <c r="B1" s="2" t="s">
        <v>92</v>
      </c>
      <c r="C1" s="2" t="s">
        <v>71</v>
      </c>
      <c r="D1" s="2" t="s">
        <v>97</v>
      </c>
      <c r="E1" s="2" t="s">
        <v>93</v>
      </c>
      <c r="F1" s="2" t="s">
        <v>94</v>
      </c>
      <c r="G1" s="2" t="s">
        <v>76</v>
      </c>
      <c r="H1" s="2" t="s">
        <v>27</v>
      </c>
    </row>
    <row r="2" spans="1:8" ht="12.75">
      <c r="A2" s="7" t="s">
        <v>60</v>
      </c>
      <c r="B2" s="3">
        <v>44809</v>
      </c>
      <c r="C2" s="4" t="s">
        <v>125</v>
      </c>
      <c r="D2" s="5">
        <v>111820</v>
      </c>
      <c r="E2" s="6"/>
      <c r="F2" s="5"/>
      <c r="G2" s="6"/>
      <c r="H2" s="13">
        <v>44809</v>
      </c>
    </row>
    <row r="3" spans="1:8" ht="12.75">
      <c r="A3" s="7" t="s">
        <v>73</v>
      </c>
      <c r="B3" s="3">
        <v>44810</v>
      </c>
      <c r="C3" s="4" t="s">
        <v>104</v>
      </c>
      <c r="D3" s="5">
        <v>50000</v>
      </c>
      <c r="E3" s="6"/>
      <c r="F3" s="5">
        <v>1</v>
      </c>
      <c r="G3" s="6"/>
      <c r="H3" s="13">
        <v>44810</v>
      </c>
    </row>
    <row r="4" spans="1:8" ht="22.5">
      <c r="A4" s="7" t="s">
        <v>65</v>
      </c>
      <c r="B4" s="3">
        <v>44810</v>
      </c>
      <c r="C4" s="4" t="s">
        <v>48</v>
      </c>
      <c r="D4" s="5">
        <v>100000</v>
      </c>
      <c r="E4" s="6" t="s">
        <v>107</v>
      </c>
      <c r="F4" s="5">
        <v>5</v>
      </c>
      <c r="G4" s="6" t="s">
        <v>101</v>
      </c>
      <c r="H4" s="8">
        <v>44810.708333333336</v>
      </c>
    </row>
    <row r="5" spans="1:8" ht="22.5">
      <c r="A5" s="7" t="s">
        <v>62</v>
      </c>
      <c r="B5" s="3">
        <v>44811</v>
      </c>
      <c r="C5" s="4" t="s">
        <v>103</v>
      </c>
      <c r="D5" s="5">
        <v>99500</v>
      </c>
      <c r="E5" s="6" t="s">
        <v>136</v>
      </c>
      <c r="F5" s="5">
        <v>7</v>
      </c>
      <c r="G5" s="6" t="s">
        <v>39</v>
      </c>
      <c r="H5" s="13">
        <v>44811</v>
      </c>
    </row>
    <row r="6" spans="1:8" ht="12.75">
      <c r="A6" s="7" t="s">
        <v>23</v>
      </c>
      <c r="B6" s="3">
        <v>44811</v>
      </c>
      <c r="C6" s="4" t="s">
        <v>102</v>
      </c>
      <c r="D6" s="5">
        <v>270000</v>
      </c>
      <c r="E6" s="6" t="s">
        <v>137</v>
      </c>
      <c r="F6" s="5">
        <v>9</v>
      </c>
      <c r="G6" s="6" t="s">
        <v>99</v>
      </c>
      <c r="H6" s="8">
        <v>44811.708333333336</v>
      </c>
    </row>
    <row r="7" spans="1:8" ht="12.75">
      <c r="A7" s="7" t="s">
        <v>9</v>
      </c>
      <c r="B7" s="3">
        <v>44812</v>
      </c>
      <c r="C7" s="4" t="s">
        <v>50</v>
      </c>
      <c r="D7" s="5">
        <v>56800</v>
      </c>
      <c r="E7" s="6" t="s">
        <v>37</v>
      </c>
      <c r="F7" s="5">
        <v>7</v>
      </c>
      <c r="G7" s="6" t="s">
        <v>40</v>
      </c>
      <c r="H7" s="4" t="s">
        <v>61</v>
      </c>
    </row>
    <row r="8" spans="1:8" ht="12.75">
      <c r="A8" s="7" t="s">
        <v>7</v>
      </c>
      <c r="B8" s="3">
        <v>44818</v>
      </c>
      <c r="C8" s="4" t="s">
        <v>122</v>
      </c>
      <c r="D8" s="5">
        <v>151000</v>
      </c>
      <c r="E8" s="6"/>
      <c r="F8" s="5"/>
      <c r="G8" s="6"/>
      <c r="H8" s="13">
        <v>44818</v>
      </c>
    </row>
    <row r="9" spans="1:8" ht="12.75">
      <c r="A9" s="7" t="s">
        <v>29</v>
      </c>
      <c r="B9" s="3">
        <v>44818</v>
      </c>
      <c r="C9" s="4" t="s">
        <v>124</v>
      </c>
      <c r="D9" s="5">
        <v>37000</v>
      </c>
      <c r="E9" s="6" t="s">
        <v>140</v>
      </c>
      <c r="F9" s="5">
        <v>5</v>
      </c>
      <c r="G9" s="6" t="s">
        <v>145</v>
      </c>
      <c r="H9" s="4" t="s">
        <v>61</v>
      </c>
    </row>
    <row r="10" spans="1:8" ht="12.75">
      <c r="A10" s="7" t="s">
        <v>22</v>
      </c>
      <c r="B10" s="3">
        <v>44819</v>
      </c>
      <c r="C10" s="4" t="s">
        <v>88</v>
      </c>
      <c r="D10" s="5">
        <v>34100</v>
      </c>
      <c r="E10" s="6" t="s">
        <v>117</v>
      </c>
      <c r="F10" s="5">
        <v>5</v>
      </c>
      <c r="G10" s="6" t="s">
        <v>96</v>
      </c>
      <c r="H10" s="4" t="s">
        <v>61</v>
      </c>
    </row>
    <row r="11" spans="1:8" ht="22.5">
      <c r="A11" s="7" t="s">
        <v>12</v>
      </c>
      <c r="B11" s="3">
        <v>44820</v>
      </c>
      <c r="C11" s="4" t="s">
        <v>2</v>
      </c>
      <c r="D11" s="5">
        <v>35400</v>
      </c>
      <c r="E11" s="6" t="s">
        <v>123</v>
      </c>
      <c r="F11" s="5">
        <v>7</v>
      </c>
      <c r="G11" s="6" t="s">
        <v>96</v>
      </c>
      <c r="H11" s="8">
        <v>44825.416666666664</v>
      </c>
    </row>
    <row r="12" spans="1:8" ht="22.5">
      <c r="A12" s="7" t="s">
        <v>30</v>
      </c>
      <c r="B12" s="3">
        <v>44822</v>
      </c>
      <c r="C12" s="4" t="s">
        <v>2</v>
      </c>
      <c r="D12" s="5">
        <v>66700</v>
      </c>
      <c r="E12" s="6" t="s">
        <v>123</v>
      </c>
      <c r="F12" s="5">
        <v>7</v>
      </c>
      <c r="G12" s="6" t="s">
        <v>96</v>
      </c>
      <c r="H12" s="8">
        <v>44825.416666666664</v>
      </c>
    </row>
    <row r="13" spans="1:8" ht="22.5">
      <c r="A13" s="7" t="s">
        <v>20</v>
      </c>
      <c r="B13" s="3">
        <v>44823</v>
      </c>
      <c r="C13" s="4" t="s">
        <v>82</v>
      </c>
      <c r="D13" s="5">
        <v>155300</v>
      </c>
      <c r="E13" s="6" t="s">
        <v>123</v>
      </c>
      <c r="F13" s="5">
        <v>7</v>
      </c>
      <c r="G13" s="6" t="s">
        <v>126</v>
      </c>
      <c r="H13" s="8">
        <v>44825.5</v>
      </c>
    </row>
    <row r="14" spans="1:8" ht="22.5">
      <c r="A14" s="7" t="s">
        <v>10</v>
      </c>
      <c r="B14" s="3">
        <v>44823</v>
      </c>
      <c r="C14" s="4" t="s">
        <v>91</v>
      </c>
      <c r="D14" s="5">
        <v>32500</v>
      </c>
      <c r="E14" s="6" t="s">
        <v>138</v>
      </c>
      <c r="F14" s="5">
        <v>8</v>
      </c>
      <c r="G14" s="6"/>
      <c r="H14" s="13">
        <v>44823</v>
      </c>
    </row>
    <row r="15" spans="1:8" ht="12.75">
      <c r="A15" s="7" t="s">
        <v>24</v>
      </c>
      <c r="B15" s="3">
        <v>44827</v>
      </c>
      <c r="C15" s="4" t="s">
        <v>46</v>
      </c>
      <c r="D15" s="5">
        <v>71500</v>
      </c>
      <c r="E15" s="6" t="s">
        <v>146</v>
      </c>
      <c r="F15" s="5">
        <v>11</v>
      </c>
      <c r="G15" s="6"/>
      <c r="H15" s="13">
        <v>44827</v>
      </c>
    </row>
    <row r="16" spans="1:8" ht="12.75">
      <c r="A16" s="7" t="s">
        <v>11</v>
      </c>
      <c r="B16" s="3">
        <v>44839</v>
      </c>
      <c r="C16" s="4" t="s">
        <v>56</v>
      </c>
      <c r="D16" s="5">
        <v>200000</v>
      </c>
      <c r="E16" s="6" t="s">
        <v>34</v>
      </c>
      <c r="F16" s="5"/>
      <c r="G16" s="6" t="s">
        <v>36</v>
      </c>
      <c r="H16" s="4" t="s">
        <v>61</v>
      </c>
    </row>
    <row r="17" spans="1:8" ht="12.75">
      <c r="A17" s="7" t="s">
        <v>17</v>
      </c>
      <c r="B17" s="3">
        <v>44839</v>
      </c>
      <c r="C17" s="4" t="s">
        <v>57</v>
      </c>
      <c r="D17" s="5">
        <v>50000</v>
      </c>
      <c r="E17" s="6" t="s">
        <v>34</v>
      </c>
      <c r="F17" s="5"/>
      <c r="G17" s="6" t="s">
        <v>36</v>
      </c>
      <c r="H17" s="4" t="s">
        <v>61</v>
      </c>
    </row>
    <row r="18" spans="1:8" ht="12.75">
      <c r="A18" s="7" t="s">
        <v>21</v>
      </c>
      <c r="B18" s="3">
        <v>44840</v>
      </c>
      <c r="C18" s="4" t="s">
        <v>109</v>
      </c>
      <c r="D18" s="5">
        <v>71500</v>
      </c>
      <c r="E18" s="6" t="s">
        <v>113</v>
      </c>
      <c r="F18" s="5">
        <v>11</v>
      </c>
      <c r="G18" s="6" t="s">
        <v>139</v>
      </c>
      <c r="H18" s="13">
        <v>44840</v>
      </c>
    </row>
    <row r="19" spans="1:8" ht="12.75">
      <c r="A19" s="7" t="s">
        <v>14</v>
      </c>
      <c r="B19" s="3">
        <v>44840</v>
      </c>
      <c r="C19" s="4" t="s">
        <v>49</v>
      </c>
      <c r="D19" s="5">
        <v>51500</v>
      </c>
      <c r="E19" s="6" t="s">
        <v>114</v>
      </c>
      <c r="F19" s="5">
        <v>8</v>
      </c>
      <c r="G19" s="6" t="s">
        <v>35</v>
      </c>
      <c r="H19" s="13">
        <v>44840</v>
      </c>
    </row>
    <row r="20" spans="1:8" ht="12.75">
      <c r="A20" s="7" t="s">
        <v>16</v>
      </c>
      <c r="B20" s="3">
        <v>44840</v>
      </c>
      <c r="C20" s="4" t="s">
        <v>55</v>
      </c>
      <c r="D20" s="5">
        <v>71000</v>
      </c>
      <c r="E20" s="6" t="s">
        <v>45</v>
      </c>
      <c r="F20" s="5">
        <v>11</v>
      </c>
      <c r="G20" s="6" t="s">
        <v>157</v>
      </c>
      <c r="H20" s="13">
        <v>44840</v>
      </c>
    </row>
    <row r="21" spans="1:8" ht="12.75">
      <c r="A21" s="7" t="s">
        <v>8</v>
      </c>
      <c r="B21" s="3">
        <v>44841</v>
      </c>
      <c r="C21" s="4" t="s">
        <v>53</v>
      </c>
      <c r="D21" s="5">
        <v>39000</v>
      </c>
      <c r="E21" s="6" t="s">
        <v>153</v>
      </c>
      <c r="F21" s="5">
        <v>6</v>
      </c>
      <c r="G21" s="6"/>
      <c r="H21" s="13">
        <v>44841</v>
      </c>
    </row>
    <row r="22" spans="1:8" ht="12.75">
      <c r="A22" s="7" t="s">
        <v>6</v>
      </c>
      <c r="B22" s="3">
        <v>44845</v>
      </c>
      <c r="C22" s="4" t="s">
        <v>110</v>
      </c>
      <c r="D22" s="5">
        <v>26880</v>
      </c>
      <c r="E22" s="6"/>
      <c r="F22" s="5"/>
      <c r="G22" s="6"/>
      <c r="H22" s="4" t="s">
        <v>61</v>
      </c>
    </row>
    <row r="23" spans="1:8" ht="12.75">
      <c r="A23" s="7" t="s">
        <v>31</v>
      </c>
      <c r="B23" s="3">
        <v>44845</v>
      </c>
      <c r="C23" s="4" t="s">
        <v>110</v>
      </c>
      <c r="D23" s="5">
        <v>210000</v>
      </c>
      <c r="E23" s="6"/>
      <c r="F23" s="5"/>
      <c r="G23" s="6"/>
      <c r="H23" s="4" t="s">
        <v>61</v>
      </c>
    </row>
    <row r="24" spans="1:8" ht="12.75">
      <c r="A24" s="7" t="s">
        <v>5</v>
      </c>
      <c r="B24" s="3">
        <v>44846</v>
      </c>
      <c r="C24" s="4" t="s">
        <v>41</v>
      </c>
      <c r="D24" s="5">
        <v>35000</v>
      </c>
      <c r="E24" s="6" t="s">
        <v>154</v>
      </c>
      <c r="F24" s="5"/>
      <c r="G24" s="6"/>
      <c r="H24" s="4" t="s">
        <v>61</v>
      </c>
    </row>
    <row r="25" spans="1:8" ht="22.5">
      <c r="A25" s="7" t="s">
        <v>18</v>
      </c>
      <c r="B25" s="3">
        <v>44848</v>
      </c>
      <c r="C25" s="4" t="s">
        <v>85</v>
      </c>
      <c r="D25" s="5">
        <v>14000</v>
      </c>
      <c r="E25" s="6" t="s">
        <v>158</v>
      </c>
      <c r="F25" s="5">
        <v>2</v>
      </c>
      <c r="G25" s="6" t="s">
        <v>116</v>
      </c>
      <c r="H25" s="13">
        <v>44848</v>
      </c>
    </row>
    <row r="26" spans="1:8" ht="12.75">
      <c r="A26" s="7" t="s">
        <v>33</v>
      </c>
      <c r="B26" s="3">
        <v>44849</v>
      </c>
      <c r="C26" s="4" t="s">
        <v>131</v>
      </c>
      <c r="D26" s="5">
        <v>157000</v>
      </c>
      <c r="E26" s="6"/>
      <c r="F26" s="5"/>
      <c r="G26" s="6"/>
      <c r="H26" s="13">
        <v>44849</v>
      </c>
    </row>
    <row r="27" spans="1:8" ht="12.75">
      <c r="A27" s="7" t="s">
        <v>13</v>
      </c>
      <c r="B27" s="3">
        <v>44850</v>
      </c>
      <c r="C27" s="4" t="s">
        <v>47</v>
      </c>
      <c r="D27" s="5">
        <v>56000</v>
      </c>
      <c r="E27" s="6" t="s">
        <v>155</v>
      </c>
      <c r="F27" s="5">
        <v>9</v>
      </c>
      <c r="G27" s="6" t="s">
        <v>161</v>
      </c>
      <c r="H27" s="13">
        <v>44850</v>
      </c>
    </row>
    <row r="28" spans="1:8" ht="12.75">
      <c r="A28" s="7" t="s">
        <v>15</v>
      </c>
      <c r="B28" s="3">
        <v>44852</v>
      </c>
      <c r="C28" s="4" t="s">
        <v>105</v>
      </c>
      <c r="D28" s="5">
        <v>92990</v>
      </c>
      <c r="E28" s="6" t="s">
        <v>155</v>
      </c>
      <c r="F28" s="5"/>
      <c r="G28" s="6" t="s">
        <v>161</v>
      </c>
      <c r="H28" s="13">
        <v>44852</v>
      </c>
    </row>
    <row r="29" spans="1:8" ht="12.75">
      <c r="A29" s="7" t="s">
        <v>28</v>
      </c>
      <c r="B29" s="3">
        <v>44853</v>
      </c>
      <c r="C29" s="4" t="s">
        <v>51</v>
      </c>
      <c r="D29" s="5">
        <v>50500</v>
      </c>
      <c r="E29" s="6" t="s">
        <v>152</v>
      </c>
      <c r="F29" s="5"/>
      <c r="G29" s="6" t="s">
        <v>39</v>
      </c>
      <c r="H29" s="13">
        <v>44853</v>
      </c>
    </row>
    <row r="30" spans="1:8" ht="45">
      <c r="A30" s="7" t="s">
        <v>19</v>
      </c>
      <c r="B30" s="3">
        <v>44854</v>
      </c>
      <c r="C30" s="4" t="s">
        <v>130</v>
      </c>
      <c r="D30" s="5">
        <v>311900</v>
      </c>
      <c r="E30" s="6" t="s">
        <v>129</v>
      </c>
      <c r="F30" s="5">
        <v>26</v>
      </c>
      <c r="G30" s="6" t="s">
        <v>95</v>
      </c>
      <c r="H30" s="8">
        <v>44854.65277777778</v>
      </c>
    </row>
    <row r="31" spans="1:8" ht="22.5">
      <c r="A31" s="7" t="s">
        <v>32</v>
      </c>
      <c r="B31" s="3">
        <v>44855</v>
      </c>
      <c r="C31" s="4" t="s">
        <v>81</v>
      </c>
      <c r="D31" s="5">
        <v>75000</v>
      </c>
      <c r="E31" s="6" t="s">
        <v>127</v>
      </c>
      <c r="F31" s="5">
        <v>5</v>
      </c>
      <c r="G31" s="6" t="s">
        <v>108</v>
      </c>
      <c r="H31" s="8">
        <v>44855.708333333336</v>
      </c>
    </row>
    <row r="32" spans="1:8" ht="12.75">
      <c r="A32" s="7" t="s">
        <v>25</v>
      </c>
      <c r="B32" s="3">
        <v>44859</v>
      </c>
      <c r="C32" s="4" t="s">
        <v>122</v>
      </c>
      <c r="D32" s="5">
        <v>110920</v>
      </c>
      <c r="E32" s="6"/>
      <c r="F32" s="5"/>
      <c r="G32" s="6"/>
      <c r="H32" s="4" t="s">
        <v>61</v>
      </c>
    </row>
    <row r="33" spans="1:8" ht="12.75">
      <c r="A33" s="7" t="s">
        <v>26</v>
      </c>
      <c r="B33" s="3">
        <v>44860</v>
      </c>
      <c r="C33" s="4" t="s">
        <v>52</v>
      </c>
      <c r="D33" s="5">
        <v>97300</v>
      </c>
      <c r="E33" s="6" t="s">
        <v>113</v>
      </c>
      <c r="F33" s="5"/>
      <c r="G33" s="6"/>
      <c r="H33" s="13">
        <v>44860</v>
      </c>
    </row>
    <row r="34" spans="1:8" ht="33.75">
      <c r="A34" s="7" t="s">
        <v>72</v>
      </c>
      <c r="B34" s="3">
        <v>44861</v>
      </c>
      <c r="C34" s="4" t="s">
        <v>86</v>
      </c>
      <c r="D34" s="5">
        <v>199200</v>
      </c>
      <c r="E34" s="6" t="s">
        <v>112</v>
      </c>
      <c r="F34" s="5">
        <v>20</v>
      </c>
      <c r="G34" s="6" t="s">
        <v>100</v>
      </c>
      <c r="H34" s="8">
        <v>44861.625</v>
      </c>
    </row>
    <row r="35" spans="1:8" ht="12.75">
      <c r="A35" s="7" t="s">
        <v>68</v>
      </c>
      <c r="B35" s="3">
        <v>44867</v>
      </c>
      <c r="C35" s="4" t="s">
        <v>104</v>
      </c>
      <c r="D35" s="5">
        <v>50000</v>
      </c>
      <c r="E35" s="6"/>
      <c r="F35" s="5"/>
      <c r="G35" s="6"/>
      <c r="H35" s="4" t="s">
        <v>61</v>
      </c>
    </row>
    <row r="36" spans="1:8" ht="12.75">
      <c r="A36" s="7" t="s">
        <v>66</v>
      </c>
      <c r="B36" s="3">
        <v>44873</v>
      </c>
      <c r="C36" s="4" t="s">
        <v>128</v>
      </c>
      <c r="D36" s="5">
        <v>200000</v>
      </c>
      <c r="E36" s="6"/>
      <c r="F36" s="5"/>
      <c r="G36" s="6"/>
      <c r="H36" s="4" t="s">
        <v>61</v>
      </c>
    </row>
    <row r="37" spans="1:8" ht="22.5">
      <c r="A37" s="7" t="s">
        <v>77</v>
      </c>
      <c r="B37" s="3">
        <v>44873</v>
      </c>
      <c r="C37" s="4" t="s">
        <v>87</v>
      </c>
      <c r="D37" s="5">
        <v>22300</v>
      </c>
      <c r="E37" s="6" t="s">
        <v>159</v>
      </c>
      <c r="F37" s="5">
        <v>5</v>
      </c>
      <c r="G37" s="6" t="s">
        <v>44</v>
      </c>
      <c r="H37" s="14">
        <f>B37</f>
        <v>44873</v>
      </c>
    </row>
    <row r="38" spans="1:8" ht="22.5">
      <c r="A38" s="7" t="s">
        <v>70</v>
      </c>
      <c r="B38" s="3">
        <v>44873</v>
      </c>
      <c r="C38" s="4" t="s">
        <v>118</v>
      </c>
      <c r="D38" s="5">
        <v>186900</v>
      </c>
      <c r="E38" s="6"/>
      <c r="F38" s="5"/>
      <c r="G38" s="6"/>
      <c r="H38" s="14"/>
    </row>
    <row r="39" spans="1:8" ht="22.5">
      <c r="A39" s="7" t="s">
        <v>78</v>
      </c>
      <c r="B39" s="3">
        <v>44873</v>
      </c>
      <c r="C39" s="4" t="s">
        <v>87</v>
      </c>
      <c r="D39" s="5">
        <v>32800</v>
      </c>
      <c r="E39" s="6" t="s">
        <v>159</v>
      </c>
      <c r="F39" s="5">
        <v>7</v>
      </c>
      <c r="G39" s="6" t="s">
        <v>44</v>
      </c>
      <c r="H39" s="14">
        <f aca="true" t="shared" si="0" ref="H39:H43">B39</f>
        <v>44873</v>
      </c>
    </row>
    <row r="40" spans="1:8" ht="22.5">
      <c r="A40" s="7" t="s">
        <v>79</v>
      </c>
      <c r="B40" s="3">
        <v>44873</v>
      </c>
      <c r="C40" s="4" t="s">
        <v>83</v>
      </c>
      <c r="D40" s="5">
        <v>13600</v>
      </c>
      <c r="E40" s="6" t="s">
        <v>4</v>
      </c>
      <c r="F40" s="5">
        <v>3</v>
      </c>
      <c r="G40" s="6" t="s">
        <v>44</v>
      </c>
      <c r="H40" s="14">
        <f t="shared" si="0"/>
        <v>44873</v>
      </c>
    </row>
    <row r="41" spans="1:8" ht="22.5">
      <c r="A41" s="7" t="s">
        <v>75</v>
      </c>
      <c r="B41" s="3">
        <v>44874</v>
      </c>
      <c r="C41" s="4" t="s">
        <v>84</v>
      </c>
      <c r="D41" s="5">
        <v>34900</v>
      </c>
      <c r="E41" s="6" t="s">
        <v>156</v>
      </c>
      <c r="F41" s="5">
        <v>7</v>
      </c>
      <c r="G41" s="6" t="s">
        <v>44</v>
      </c>
      <c r="H41" s="14">
        <f t="shared" si="0"/>
        <v>44874</v>
      </c>
    </row>
    <row r="42" spans="1:8" ht="22.5">
      <c r="A42" s="7" t="s">
        <v>58</v>
      </c>
      <c r="B42" s="3">
        <v>44874</v>
      </c>
      <c r="C42" s="4" t="s">
        <v>87</v>
      </c>
      <c r="D42" s="5">
        <v>33200</v>
      </c>
      <c r="E42" s="6" t="s">
        <v>159</v>
      </c>
      <c r="F42" s="5">
        <v>7</v>
      </c>
      <c r="G42" s="6" t="s">
        <v>44</v>
      </c>
      <c r="H42" s="14">
        <f t="shared" si="0"/>
        <v>44874</v>
      </c>
    </row>
    <row r="43" spans="1:8" ht="22.5">
      <c r="A43" s="7" t="s">
        <v>67</v>
      </c>
      <c r="B43" s="3">
        <v>44874</v>
      </c>
      <c r="C43" s="4" t="s">
        <v>87</v>
      </c>
      <c r="D43" s="5">
        <v>38000</v>
      </c>
      <c r="E43" s="6" t="s">
        <v>159</v>
      </c>
      <c r="F43" s="5">
        <v>8</v>
      </c>
      <c r="G43" s="6" t="s">
        <v>44</v>
      </c>
      <c r="H43" s="14">
        <f t="shared" si="0"/>
        <v>44874</v>
      </c>
    </row>
    <row r="44" spans="1:8" ht="23.25" customHeight="1">
      <c r="A44" s="7" t="s">
        <v>69</v>
      </c>
      <c r="B44" s="3">
        <v>44874</v>
      </c>
      <c r="C44" s="4" t="s">
        <v>54</v>
      </c>
      <c r="D44" s="5">
        <v>98000</v>
      </c>
      <c r="E44" s="6" t="s">
        <v>152</v>
      </c>
      <c r="F44" s="5"/>
      <c r="G44" s="6" t="s">
        <v>38</v>
      </c>
      <c r="H44" s="13">
        <v>44874</v>
      </c>
    </row>
    <row r="45" spans="1:8" ht="45">
      <c r="A45" s="7" t="s">
        <v>63</v>
      </c>
      <c r="B45" s="3">
        <v>44875</v>
      </c>
      <c r="C45" s="4" t="s">
        <v>106</v>
      </c>
      <c r="D45" s="5">
        <v>35000</v>
      </c>
      <c r="E45" s="6" t="s">
        <v>3</v>
      </c>
      <c r="F45" s="5">
        <v>7</v>
      </c>
      <c r="G45" s="6" t="s">
        <v>98</v>
      </c>
      <c r="H45" s="8">
        <v>44875.583333333336</v>
      </c>
    </row>
    <row r="46" spans="1:8" ht="22.5">
      <c r="A46" s="7" t="s">
        <v>59</v>
      </c>
      <c r="B46" s="3">
        <v>44875</v>
      </c>
      <c r="C46" s="4" t="s">
        <v>87</v>
      </c>
      <c r="D46" s="5">
        <v>39100</v>
      </c>
      <c r="E46" s="6" t="s">
        <v>159</v>
      </c>
      <c r="F46" s="5">
        <v>8</v>
      </c>
      <c r="G46" s="6" t="s">
        <v>44</v>
      </c>
      <c r="H46" s="13">
        <v>44875</v>
      </c>
    </row>
    <row r="47" spans="1:8" ht="12.75">
      <c r="A47" s="7" t="s">
        <v>64</v>
      </c>
      <c r="B47" s="3">
        <v>44876</v>
      </c>
      <c r="C47" s="4" t="s">
        <v>111</v>
      </c>
      <c r="D47" s="5">
        <v>194760</v>
      </c>
      <c r="E47" s="6"/>
      <c r="F47" s="5"/>
      <c r="G47" s="6"/>
      <c r="H47" s="14">
        <f>B47</f>
        <v>44876</v>
      </c>
    </row>
    <row r="48" spans="1:8" ht="22.5">
      <c r="A48" s="7" t="s">
        <v>163</v>
      </c>
      <c r="B48" s="3">
        <v>44876</v>
      </c>
      <c r="C48" s="9" t="s">
        <v>132</v>
      </c>
      <c r="D48" s="5">
        <v>65000</v>
      </c>
      <c r="E48" s="9" t="s">
        <v>142</v>
      </c>
      <c r="F48" s="5">
        <v>13</v>
      </c>
      <c r="G48" s="9" t="s">
        <v>44</v>
      </c>
      <c r="H48" s="13">
        <v>44876</v>
      </c>
    </row>
    <row r="49" spans="1:8" ht="22.5">
      <c r="A49" s="7" t="s">
        <v>162</v>
      </c>
      <c r="B49" s="3">
        <v>44880</v>
      </c>
      <c r="C49" s="9" t="s">
        <v>134</v>
      </c>
      <c r="D49" s="5">
        <v>103900</v>
      </c>
      <c r="E49" s="9" t="s">
        <v>43</v>
      </c>
      <c r="F49" s="5">
        <v>21</v>
      </c>
      <c r="G49" s="9" t="s">
        <v>139</v>
      </c>
      <c r="H49" s="13">
        <v>44880</v>
      </c>
    </row>
    <row r="50" spans="1:8" ht="22.5">
      <c r="A50" s="7" t="s">
        <v>164</v>
      </c>
      <c r="B50" s="3">
        <v>44880</v>
      </c>
      <c r="C50" s="9" t="s">
        <v>90</v>
      </c>
      <c r="D50" s="5">
        <v>36600</v>
      </c>
      <c r="E50" s="9" t="s">
        <v>155</v>
      </c>
      <c r="F50" s="5">
        <v>7</v>
      </c>
      <c r="G50" s="9" t="s">
        <v>161</v>
      </c>
      <c r="H50" s="13">
        <v>44880</v>
      </c>
    </row>
    <row r="51" spans="1:8" ht="22.5">
      <c r="A51" s="7" t="s">
        <v>165</v>
      </c>
      <c r="B51" s="3">
        <v>44881</v>
      </c>
      <c r="C51" s="9" t="s">
        <v>135</v>
      </c>
      <c r="D51" s="5">
        <v>64000</v>
      </c>
      <c r="E51" s="9" t="s">
        <v>148</v>
      </c>
      <c r="F51" s="5">
        <v>8</v>
      </c>
      <c r="G51" s="9" t="s">
        <v>150</v>
      </c>
      <c r="H51" s="13">
        <v>44881</v>
      </c>
    </row>
    <row r="52" spans="1:8" ht="22.5">
      <c r="A52" s="7" t="s">
        <v>171</v>
      </c>
      <c r="B52" s="3">
        <v>44881</v>
      </c>
      <c r="C52" s="9" t="s">
        <v>83</v>
      </c>
      <c r="D52" s="5">
        <v>13600</v>
      </c>
      <c r="E52" s="9" t="s">
        <v>4</v>
      </c>
      <c r="F52" s="5">
        <v>3</v>
      </c>
      <c r="G52" s="9" t="s">
        <v>115</v>
      </c>
      <c r="H52" s="14">
        <f>B52</f>
        <v>44881</v>
      </c>
    </row>
    <row r="53" spans="1:8" ht="22.5">
      <c r="A53" s="7" t="s">
        <v>168</v>
      </c>
      <c r="B53" s="3">
        <v>44882</v>
      </c>
      <c r="C53" s="9" t="s">
        <v>89</v>
      </c>
      <c r="D53" s="5">
        <v>44200</v>
      </c>
      <c r="E53" s="9" t="s">
        <v>144</v>
      </c>
      <c r="F53" s="5">
        <v>9</v>
      </c>
      <c r="G53" s="9" t="s">
        <v>149</v>
      </c>
      <c r="H53" s="13">
        <v>44882</v>
      </c>
    </row>
    <row r="54" spans="1:8" ht="12.75">
      <c r="A54" s="7" t="s">
        <v>172</v>
      </c>
      <c r="B54" s="3">
        <v>44883</v>
      </c>
      <c r="C54" s="9" t="s">
        <v>119</v>
      </c>
      <c r="D54" s="5">
        <v>200400</v>
      </c>
      <c r="E54" s="9"/>
      <c r="F54" s="5"/>
      <c r="G54" s="9"/>
      <c r="H54" s="14">
        <f>B54</f>
        <v>44883</v>
      </c>
    </row>
    <row r="55" spans="1:8" ht="12.75">
      <c r="A55" s="7" t="s">
        <v>173</v>
      </c>
      <c r="B55" s="3">
        <v>44888</v>
      </c>
      <c r="C55" s="9" t="s">
        <v>42</v>
      </c>
      <c r="D55" s="5">
        <v>99000</v>
      </c>
      <c r="E55" s="9" t="s">
        <v>141</v>
      </c>
      <c r="F55" s="5">
        <v>7</v>
      </c>
      <c r="G55" s="9" t="s">
        <v>35</v>
      </c>
      <c r="H55" s="14">
        <f>B55</f>
        <v>44888</v>
      </c>
    </row>
    <row r="56" spans="1:8" ht="22.5">
      <c r="A56" s="7" t="s">
        <v>174</v>
      </c>
      <c r="B56" s="3">
        <v>44889</v>
      </c>
      <c r="C56" s="9" t="s">
        <v>133</v>
      </c>
      <c r="D56" s="5">
        <v>99800</v>
      </c>
      <c r="E56" s="9" t="s">
        <v>121</v>
      </c>
      <c r="F56" s="5">
        <v>20</v>
      </c>
      <c r="G56" s="9" t="s">
        <v>166</v>
      </c>
      <c r="H56" s="13">
        <v>44889</v>
      </c>
    </row>
    <row r="57" spans="1:8" ht="12.75">
      <c r="A57" s="7" t="s">
        <v>169</v>
      </c>
      <c r="B57" s="3">
        <v>44894</v>
      </c>
      <c r="C57" s="9" t="s">
        <v>147</v>
      </c>
      <c r="D57" s="5">
        <v>15900</v>
      </c>
      <c r="E57" s="9"/>
      <c r="F57" s="5"/>
      <c r="G57" s="9"/>
      <c r="H57" s="9"/>
    </row>
    <row r="58" spans="1:8" ht="33.75">
      <c r="A58" s="7" t="s">
        <v>167</v>
      </c>
      <c r="B58" s="3">
        <v>44894</v>
      </c>
      <c r="C58" s="9" t="s">
        <v>120</v>
      </c>
      <c r="D58" s="5">
        <v>60000</v>
      </c>
      <c r="E58" s="9" t="s">
        <v>143</v>
      </c>
      <c r="F58" s="5">
        <v>13</v>
      </c>
      <c r="G58" s="9" t="s">
        <v>166</v>
      </c>
      <c r="H58" s="8">
        <v>44894.5625</v>
      </c>
    </row>
    <row r="59" spans="1:8" ht="12.75">
      <c r="A59" s="7" t="s">
        <v>170</v>
      </c>
      <c r="B59" s="3">
        <v>44895</v>
      </c>
      <c r="C59" s="9" t="s">
        <v>0</v>
      </c>
      <c r="D59" s="5">
        <v>149300</v>
      </c>
      <c r="E59" s="9" t="s">
        <v>160</v>
      </c>
      <c r="F59" s="5">
        <v>15</v>
      </c>
      <c r="G59" s="9" t="s">
        <v>151</v>
      </c>
      <c r="H59" s="9" t="s">
        <v>1</v>
      </c>
    </row>
    <row r="60" spans="1:8" ht="27" customHeight="1">
      <c r="A60" s="11" t="s">
        <v>80</v>
      </c>
      <c r="B60" s="11"/>
      <c r="C60" s="11"/>
      <c r="D60" s="12">
        <f>SUM(D2:D59)</f>
        <v>5121570</v>
      </c>
      <c r="E60" s="10"/>
      <c r="F60" s="10"/>
      <c r="G60" s="10"/>
      <c r="H60" s="10"/>
    </row>
  </sheetData>
  <mergeCells count="1">
    <mergeCell ref="A60:C60"/>
  </mergeCells>
  <printOptions/>
  <pageMargins left="0.7480555772781372" right="0.7480555772781372" top="0.9843055605888367" bottom="0.9843055605888367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